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BA04949C-EDCD-41A2-B8F0-06E0D0F6B063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EAA!$B$2:$G$43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l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<sst xmlns="http://schemas.openxmlformats.org/spreadsheetml/2006/main" count="42" uniqueCount="42">
  <si>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</si>
  <si>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</si>
  <si>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</si>
  <si>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</si>
  <si>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</si>
  <si>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</si>
  <si>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</si>
  <si>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</si>
  <si>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</si>
  <si>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</si>
  <si>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</si>
  <si>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</si>
  <si>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</si>
  <si>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</si>
  <si>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</si>
  <si>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</si>
  <si>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</si>
  <si>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</si>
  <si>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</si>
  <si>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</si>
  <si>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</si>
  <si>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</si>
  <si>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</si>
  <si>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</si>
  <si>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</si>
  <si>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</si>
  <si>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</si>
  <si>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</si>
  <si>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</si>
  <si>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01 Enero  al 31 Marzo del 2023</t>
  </si>
  <si>
    <t>Consejo de Urbanización Municipal de Chihuahua</t>
  </si>
  <si>
    <t>Bajo protesta de decir verdad declaramos que los Estados Financieros y sus notas, son razonablemente correctos</t>
  </si>
  <si>
    <t>y son responsabilidad del emisor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</si>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</sst>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2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/>
  <dimension ref="A1:G303"/>
  <sheetViews>
    <sheetView tabSelected="1" zoomScaleNormal="100" workbookViewId="0">
      <selection activeCell="B2" sqref="B2:G2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3.7109375" style="13" bestFit="1" customWidth="1"/>
    <col min="4" max="4" width="12.85546875" style="13" customWidth="1"/>
    <col min="5" max="5" width="13.140625" style="13" customWidth="1"/>
    <col min="6" max="6" width="13.7109375" style="13" customWidth="1"/>
    <col min="7" max="7" width="12.42578125" style="13" customWidth="1"/>
    <col min="8" max="16384" width="11.5703125" style="13"/>
  </cols>
  <sheetData>
    <row r="1" spans="2:7" ht="12.75" thickBot="1" x14ac:dyDescent="0.25"/>
    <row r="2" spans="2:7" x14ac:dyDescent="0.2">
      <c r="B2" s="22" t="s">
        <v>30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29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193501344.39000002</v>
      </c>
      <c r="D8" s="7">
        <f>SUM(D10,D19)</f>
        <v>70203927.349999994</v>
      </c>
      <c r="E8" s="7">
        <f>SUM(E10,E19)</f>
        <v>50652763.210000001</v>
      </c>
      <c r="F8" s="7">
        <f>C8+D8-E8</f>
        <v>213052508.53</v>
      </c>
      <c r="G8" s="7">
        <f>F8-C8</f>
        <v>19551164.139999986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4402979.78</v>
      </c>
      <c r="D10" s="7">
        <f>SUM(D11:D17)</f>
        <v>70131690.359999999</v>
      </c>
      <c r="E10" s="7">
        <f>SUM(E11:E17)</f>
        <v>48986225.75</v>
      </c>
      <c r="F10" s="7">
        <f t="shared" ref="F10:F17" si="0">C10+D10-E10</f>
        <v>25548444.390000001</v>
      </c>
      <c r="G10" s="7">
        <f t="shared" ref="G10:G17" si="1">F10-C10</f>
        <v>21145464.609999999</v>
      </c>
    </row>
    <row r="11" spans="2:7" x14ac:dyDescent="0.2">
      <c r="B11" s="3" t="s">
        <v>6</v>
      </c>
      <c r="C11" s="8">
        <v>4402979.78</v>
      </c>
      <c r="D11" s="8">
        <v>41452431.579999998</v>
      </c>
      <c r="E11" s="8">
        <v>20323598.52</v>
      </c>
      <c r="F11" s="12">
        <f t="shared" si="0"/>
        <v>25531812.84</v>
      </c>
      <c r="G11" s="12">
        <f t="shared" si="1"/>
        <v>21128833.059999999</v>
      </c>
    </row>
    <row r="12" spans="2:7" x14ac:dyDescent="0.2">
      <c r="B12" s="3" t="s">
        <v>7</v>
      </c>
      <c r="C12" s="8">
        <v>0</v>
      </c>
      <c r="D12" s="8">
        <v>28663310.620000001</v>
      </c>
      <c r="E12" s="8">
        <v>28662627.23</v>
      </c>
      <c r="F12" s="12">
        <f t="shared" si="0"/>
        <v>683.39000000059605</v>
      </c>
      <c r="G12" s="12">
        <f t="shared" si="1"/>
        <v>683.39000000059605</v>
      </c>
    </row>
    <row r="13" spans="2:7" x14ac:dyDescent="0.2">
      <c r="B13" s="3" t="s">
        <v>8</v>
      </c>
      <c r="C13" s="8">
        <v>0</v>
      </c>
      <c r="D13" s="8">
        <v>15948.16</v>
      </c>
      <c r="E13" s="8">
        <v>0</v>
      </c>
      <c r="F13" s="12">
        <f t="shared" si="0"/>
        <v>15948.16</v>
      </c>
      <c r="G13" s="12">
        <f t="shared" si="1"/>
        <v>15948.16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189098364.61000001</v>
      </c>
      <c r="D19" s="7">
        <f>SUM(D20:D28)</f>
        <v>72236.989999999991</v>
      </c>
      <c r="E19" s="7">
        <f>SUM(E20:E28)</f>
        <v>1666537.46</v>
      </c>
      <c r="F19" s="7">
        <f t="shared" ref="F19:F28" si="2">C19+D19-E19</f>
        <v>187504064.14000002</v>
      </c>
      <c r="G19" s="7">
        <f t="shared" ref="G19:G28" si="3">F19-C19</f>
        <v>-1594300.4699999988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112739112.17</v>
      </c>
      <c r="D21" s="8">
        <v>11500</v>
      </c>
      <c r="E21" s="8">
        <v>1666537.46</v>
      </c>
      <c r="F21" s="12">
        <f t="shared" si="2"/>
        <v>111084074.71000001</v>
      </c>
      <c r="G21" s="12">
        <f t="shared" si="3"/>
        <v>-1655037.4599999934</v>
      </c>
    </row>
    <row r="22" spans="1:7" ht="24" x14ac:dyDescent="0.2">
      <c r="A22" s="16" t="s">
        <v>16</v>
      </c>
      <c r="B22" s="3" t="s">
        <v>17</v>
      </c>
      <c r="C22" s="8">
        <v>75871396.700000003</v>
      </c>
      <c r="D22" s="8">
        <v>0</v>
      </c>
      <c r="E22" s="8">
        <v>0</v>
      </c>
      <c r="F22" s="12">
        <f t="shared" si="2"/>
        <v>75871396.700000003</v>
      </c>
      <c r="G22" s="12">
        <f t="shared" si="3"/>
        <v>0</v>
      </c>
    </row>
    <row r="23" spans="1:7" x14ac:dyDescent="0.2">
      <c r="B23" s="3" t="s">
        <v>18</v>
      </c>
      <c r="C23" s="8">
        <v>5561231.3600000003</v>
      </c>
      <c r="D23" s="8">
        <v>60736.99</v>
      </c>
      <c r="E23" s="8">
        <v>0</v>
      </c>
      <c r="F23" s="12">
        <f t="shared" si="2"/>
        <v>5621968.3500000006</v>
      </c>
      <c r="G23" s="12">
        <f t="shared" si="3"/>
        <v>60736.990000000224</v>
      </c>
    </row>
    <row r="24" spans="1:7" x14ac:dyDescent="0.2">
      <c r="B24" s="3" t="s">
        <v>19</v>
      </c>
      <c r="C24" s="8">
        <v>11857.23</v>
      </c>
      <c r="D24" s="8">
        <v>0</v>
      </c>
      <c r="E24" s="8">
        <v>0</v>
      </c>
      <c r="F24" s="12">
        <f t="shared" si="2"/>
        <v>11857.23</v>
      </c>
      <c r="G24" s="12">
        <f t="shared" si="3"/>
        <v>0</v>
      </c>
    </row>
    <row r="25" spans="1:7" ht="24" x14ac:dyDescent="0.2">
      <c r="B25" s="3" t="s">
        <v>20</v>
      </c>
      <c r="C25" s="8">
        <v>-5085232.8499999996</v>
      </c>
      <c r="D25" s="8">
        <v>0</v>
      </c>
      <c r="E25" s="8">
        <v>0</v>
      </c>
      <c r="F25" s="12">
        <f t="shared" si="2"/>
        <v>-5085232.8499999996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7" customFormat="1" ht="15" x14ac:dyDescent="0.25">
      <c r="B31" s="18" t="s">
        <v>31</v>
      </c>
    </row>
    <row r="32" spans="1:7" s="17" customFormat="1" ht="15" x14ac:dyDescent="0.25">
      <c r="B32" s="19" t="s">
        <v>32</v>
      </c>
    </row>
    <row r="33" spans="2:4" s="17" customFormat="1" x14ac:dyDescent="0.2"/>
    <row r="34" spans="2:4" s="17" customFormat="1" x14ac:dyDescent="0.2"/>
    <row r="35" spans="2:4" s="17" customFormat="1" x14ac:dyDescent="0.2">
      <c r="B35" s="17" t="s">
        <v>33</v>
      </c>
      <c r="D35" s="17" t="s">
        <v>34</v>
      </c>
    </row>
    <row r="36" spans="2:4" s="17" customFormat="1" x14ac:dyDescent="0.2">
      <c r="B36" s="20" t="s">
        <v>35</v>
      </c>
      <c r="D36" s="21" t="s">
        <v>36</v>
      </c>
    </row>
    <row r="37" spans="2:4" s="17" customFormat="1" x14ac:dyDescent="0.2">
      <c r="B37" s="20" t="s">
        <v>37</v>
      </c>
      <c r="D37" s="21" t="s">
        <v>38</v>
      </c>
    </row>
    <row r="38" spans="2:4" s="17" customFormat="1" x14ac:dyDescent="0.2"/>
    <row r="39" spans="2:4" s="17" customFormat="1" x14ac:dyDescent="0.2"/>
    <row r="40" spans="2:4" s="17" customFormat="1" x14ac:dyDescent="0.2"/>
    <row r="41" spans="2:4" s="17" customFormat="1" x14ac:dyDescent="0.2">
      <c r="B41" s="17" t="s">
        <v>39</v>
      </c>
    </row>
    <row r="42" spans="2:4" s="17" customFormat="1" x14ac:dyDescent="0.2">
      <c r="B42" s="17" t="s">
        <v>40</v>
      </c>
    </row>
    <row r="43" spans="2:4" s="17" customFormat="1" x14ac:dyDescent="0.2">
      <c r="B43" s="17" t="s">
        <v>41</v>
      </c>
    </row>
    <row r="44" spans="2:4" s="17" customFormat="1" x14ac:dyDescent="0.2"/>
    <row r="45" spans="2:4" s="17" customFormat="1" x14ac:dyDescent="0.2"/>
    <row r="46" spans="2:4" s="17" customFormat="1" x14ac:dyDescent="0.2"/>
    <row r="47" spans="2:4" s="17" customFormat="1" x14ac:dyDescent="0.2"/>
    <row r="48" spans="2:4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2023-04-13T15:21:00Z</cp:lastPrinted>
  <dcterms:created xsi:type="dcterms:W3CDTF">2019-12-03T19:14:48Z</dcterms:created>
  <dcterms:modified xsi:type="dcterms:W3CDTF">2023-04-13T15:21:03Z</dcterms:modified>
</cp:coreProperties>
</file>